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SEGUNDO TRIMESTRE 2025\DIGITAL\"/>
    </mc:Choice>
  </mc:AlternateContent>
  <xr:revisionPtr revIDLastSave="0" documentId="13_ncr:1_{779E8DB3-E9F8-4F7A-B096-E7C48E2AD0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<sst xmlns="http://schemas.openxmlformats.org/spreadsheetml/2006/main" count="64" uniqueCount="64">
  <si>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</si>
  <si>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</si>
  <si>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</si>
  <si>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</si>
  <si>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</si>
  <si>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</si>
  <si>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</si>
  <si>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</si>
  <si>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</si>
  <si>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</si>
  <si>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</si>
  <si>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</si>
  <si>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</si>
  <si>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</si>
  <si>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</si>
  <si>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</si>
  <si>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</si>
  <si>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</si>
  <si>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</si>
  <si>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</si>
  <si>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</si>
  <si>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</si>
  <si>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</si>
  <si>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</si>
  <si>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</si>
  <si>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</si>
  <si>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</si>
  <si>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</si>
  <si>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</si>
  <si>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</si>
  <si>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</si>
  <si>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</si>
  <si>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</si>
  <si>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</si>
  <si>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</si>
  <si>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</si>
  <si>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</si>
  <si>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</si>
  <si>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</si>
  <si>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</si>
  <si>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</si>
  <si>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</si>
  <si>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</si>
  <si>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</si>
  <si>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</si>
  <si>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</si>
  <si>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</si>
  <si>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</si>
  <si>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</si>
  <si>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</si>
  <si>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</si>
  <si>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</si>
  <si>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</si>
  <si>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</si>
  <si>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</si>
  <si>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</si>
  <si>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</si>
  <si>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</si>
  <si>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</si>
  <si>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</si>
  <si>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</si>
  <si>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</si>
  <si>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</si>
  <si>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Sistema para el Desarrollo Integral de la Familia del Municipio de San Felipe, Gto.
Gasto por Categoría Programática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</si>
</sst>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2314575</xdr:colOff>
      <xdr:row>41</xdr:row>
      <xdr:rowOff>57150</xdr:rowOff>
    </xdr:from>
    <xdr:to>
      <xdr:col>4</xdr:col>
      <xdr:colOff>938005</xdr:colOff>
      <xdr:row>46</xdr:row>
      <xdr:rowOff>123825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D67B87E-E0CE-4FBB-A5B3-1D12185C792C}"/>
            </a:ext>
          </a:extLst>
        </xdr:cNvPr>
        <xdr:cNvSpPr txBox="1"/>
      </xdr:nvSpPr>
      <xdr:spPr>
        <a:xfrm>
          <a:off x="2314575" y="6648450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showGridLines="0" tabSelected="1" topLeftCell="A7" zoomScaleNormal="100" zoomScaleSheetLayoutView="90" workbookViewId="0">
      <selection activeCell="J39" sqref="J39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19" t="s">
        <v>63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62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5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17739091.649999999</v>
      </c>
      <c r="C5" s="15">
        <f t="shared" ref="C5:G5" si="0">+C6+C9+C18+C22+C25+C30</f>
        <v>2951439.85</v>
      </c>
      <c r="D5" s="15">
        <f t="shared" si="0"/>
        <v>20690531.5</v>
      </c>
      <c r="E5" s="15">
        <f t="shared" si="0"/>
        <v>7935421.1199999992</v>
      </c>
      <c r="F5" s="15">
        <f t="shared" si="0"/>
        <v>7935421.1199999992</v>
      </c>
      <c r="G5" s="15">
        <f t="shared" si="0"/>
        <v>12755110.380000003</v>
      </c>
    </row>
    <row r="6" spans="1:8" x14ac:dyDescent="0.2">
      <c r="A6" s="8" t="s">
        <v>0</v>
      </c>
      <c r="B6" s="16">
        <f>SUM(B7:B8)</f>
        <v>2899356.35</v>
      </c>
      <c r="C6" s="16">
        <f>SUM(C7:C8)</f>
        <v>53848</v>
      </c>
      <c r="D6" s="16">
        <f t="shared" ref="D6:G6" si="1">SUM(D7:D8)</f>
        <v>2953204.35</v>
      </c>
      <c r="E6" s="16">
        <f t="shared" si="1"/>
        <v>1195056.83</v>
      </c>
      <c r="F6" s="16">
        <f t="shared" si="1"/>
        <v>1195056.83</v>
      </c>
      <c r="G6" s="16">
        <f t="shared" si="1"/>
        <v>1758147.52</v>
      </c>
      <c r="H6" s="7">
        <v>0</v>
      </c>
    </row>
    <row r="7" spans="1:8" x14ac:dyDescent="0.2">
      <c r="A7" s="9" t="s">
        <v>1</v>
      </c>
      <c r="B7" s="17">
        <v>2899356.35</v>
      </c>
      <c r="C7" s="17">
        <v>53848</v>
      </c>
      <c r="D7" s="17">
        <f>B7+C7</f>
        <v>2953204.35</v>
      </c>
      <c r="E7" s="17">
        <v>1195056.83</v>
      </c>
      <c r="F7" s="17">
        <v>1195056.83</v>
      </c>
      <c r="G7" s="17">
        <f>D7-E7</f>
        <v>1758147.52</v>
      </c>
      <c r="H7" s="7" t="s">
        <v>37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38</v>
      </c>
    </row>
    <row r="9" spans="1:8" x14ac:dyDescent="0.2">
      <c r="A9" s="8" t="s">
        <v>3</v>
      </c>
      <c r="B9" s="16">
        <f>SUM(B10:B17)</f>
        <v>11989135.08</v>
      </c>
      <c r="C9" s="16">
        <f>SUM(C10:C17)</f>
        <v>2260854.23</v>
      </c>
      <c r="D9" s="16">
        <f t="shared" ref="D9:G9" si="2">SUM(D10:D17)</f>
        <v>14249989.310000001</v>
      </c>
      <c r="E9" s="16">
        <f t="shared" si="2"/>
        <v>5188125.3899999997</v>
      </c>
      <c r="F9" s="16">
        <f t="shared" si="2"/>
        <v>5188125.3899999997</v>
      </c>
      <c r="G9" s="16">
        <f t="shared" si="2"/>
        <v>9061863.9200000018</v>
      </c>
      <c r="H9" s="7">
        <v>0</v>
      </c>
    </row>
    <row r="10" spans="1:8" x14ac:dyDescent="0.2">
      <c r="A10" s="9" t="s">
        <v>4</v>
      </c>
      <c r="B10" s="17">
        <v>11989135.08</v>
      </c>
      <c r="C10" s="17">
        <v>2260854.23</v>
      </c>
      <c r="D10" s="17">
        <f t="shared" ref="D10:D17" si="3">B10+C10</f>
        <v>14249989.310000001</v>
      </c>
      <c r="E10" s="17">
        <v>5188125.3899999997</v>
      </c>
      <c r="F10" s="17">
        <v>5188125.3899999997</v>
      </c>
      <c r="G10" s="17">
        <f t="shared" ref="G10:G17" si="4">D10-E10</f>
        <v>9061863.9200000018</v>
      </c>
      <c r="H10" s="7" t="s">
        <v>39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40</v>
      </c>
    </row>
    <row r="12" spans="1:8" x14ac:dyDescent="0.2">
      <c r="A12" s="9" t="s">
        <v>6</v>
      </c>
      <c r="B12" s="17">
        <v>0</v>
      </c>
      <c r="C12" s="17">
        <v>0</v>
      </c>
      <c r="D12" s="17">
        <f t="shared" si="3"/>
        <v>0</v>
      </c>
      <c r="E12" s="17">
        <v>0</v>
      </c>
      <c r="F12" s="17">
        <v>0</v>
      </c>
      <c r="G12" s="17">
        <f t="shared" si="4"/>
        <v>0</v>
      </c>
      <c r="H12" s="7" t="s">
        <v>41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42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43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44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45</v>
      </c>
    </row>
    <row r="17" spans="1:8" x14ac:dyDescent="0.2">
      <c r="A17" s="9" t="s">
        <v>11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  <c r="H17" s="7" t="s">
        <v>46</v>
      </c>
    </row>
    <row r="18" spans="1:8" x14ac:dyDescent="0.2">
      <c r="A18" s="8" t="s">
        <v>12</v>
      </c>
      <c r="B18" s="16">
        <f>SUM(B19:B21)</f>
        <v>2850600.22</v>
      </c>
      <c r="C18" s="16">
        <f>SUM(C19:C21)</f>
        <v>636737.62</v>
      </c>
      <c r="D18" s="16">
        <f t="shared" ref="D18:G18" si="5">SUM(D19:D21)</f>
        <v>3487337.8400000003</v>
      </c>
      <c r="E18" s="16">
        <f t="shared" si="5"/>
        <v>1552238.9</v>
      </c>
      <c r="F18" s="16">
        <f t="shared" si="5"/>
        <v>1552238.9</v>
      </c>
      <c r="G18" s="16">
        <f t="shared" si="5"/>
        <v>1935098.9400000004</v>
      </c>
      <c r="H18" s="7">
        <v>0</v>
      </c>
    </row>
    <row r="19" spans="1:8" x14ac:dyDescent="0.2">
      <c r="A19" s="9" t="s">
        <v>13</v>
      </c>
      <c r="B19" s="17">
        <v>2850600.22</v>
      </c>
      <c r="C19" s="17">
        <v>636737.62</v>
      </c>
      <c r="D19" s="17">
        <f t="shared" ref="D19:D21" si="6">B19+C19</f>
        <v>3487337.8400000003</v>
      </c>
      <c r="E19" s="17">
        <v>1552238.9</v>
      </c>
      <c r="F19" s="17">
        <v>1552238.9</v>
      </c>
      <c r="G19" s="17">
        <f t="shared" ref="G19:G21" si="7">D19-E19</f>
        <v>1935098.9400000004</v>
      </c>
      <c r="H19" s="7" t="s">
        <v>47</v>
      </c>
    </row>
    <row r="20" spans="1:8" x14ac:dyDescent="0.2">
      <c r="A20" s="9" t="s">
        <v>14</v>
      </c>
      <c r="B20" s="17">
        <v>0</v>
      </c>
      <c r="C20" s="17">
        <v>0</v>
      </c>
      <c r="D20" s="17">
        <f t="shared" si="6"/>
        <v>0</v>
      </c>
      <c r="E20" s="17">
        <v>0</v>
      </c>
      <c r="F20" s="17">
        <v>0</v>
      </c>
      <c r="G20" s="17">
        <f t="shared" si="7"/>
        <v>0</v>
      </c>
      <c r="H20" s="7" t="s">
        <v>48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49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50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51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52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53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54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55</v>
      </c>
    </row>
    <row r="30" spans="1:8" x14ac:dyDescent="0.2">
      <c r="A30" s="8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56</v>
      </c>
    </row>
    <row r="32" spans="1:8" x14ac:dyDescent="0.2">
      <c r="A32" s="10" t="s">
        <v>34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57</v>
      </c>
    </row>
    <row r="33" spans="1:8" x14ac:dyDescent="0.2">
      <c r="A33" s="10" t="s">
        <v>35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58</v>
      </c>
    </row>
    <row r="34" spans="1:8" x14ac:dyDescent="0.2">
      <c r="A34" s="10" t="s">
        <v>36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59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">
      <c r="A36" s="14" t="s">
        <v>61</v>
      </c>
      <c r="B36" s="18">
        <f t="shared" ref="B36:G36" si="17">+B5+B32+B33+B34</f>
        <v>17739091.649999999</v>
      </c>
      <c r="C36" s="18">
        <f t="shared" si="17"/>
        <v>2951439.85</v>
      </c>
      <c r="D36" s="18">
        <f t="shared" si="17"/>
        <v>20690531.5</v>
      </c>
      <c r="E36" s="18">
        <f t="shared" si="17"/>
        <v>7935421.1199999992</v>
      </c>
      <c r="F36" s="18">
        <f t="shared" si="17"/>
        <v>7935421.1199999992</v>
      </c>
      <c r="G36" s="18">
        <f t="shared" si="17"/>
        <v>12755110.380000003</v>
      </c>
    </row>
    <row r="38" spans="1:8" x14ac:dyDescent="0.2">
      <c r="A38" s="11" t="s">
        <v>60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2017-03-30T22:19:49Z</cp:lastPrinted>
  <dcterms:created xsi:type="dcterms:W3CDTF">2012-12-11T21:13:37Z</dcterms:created>
  <dcterms:modified xsi:type="dcterms:W3CDTF">2025-07-17T17:56:46Z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